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codeName="ThisWorkbook"/>
  <mc:AlternateContent xmlns:mc="http://schemas.openxmlformats.org/markup-compatibility/2006">
    <mc:Choice Requires="x15">
      <x15ac:absPath xmlns:x15ac="http://schemas.microsoft.com/office/spreadsheetml/2010/11/ac" url="Z:\NELA Office\Financial Times (FT)\FIN IZVJESTAVANJE 2024\"/>
    </mc:Choice>
  </mc:AlternateContent>
  <xr:revisionPtr revIDLastSave="0" documentId="13_ncr:1_{15E73F1B-E212-44C1-9AEE-C93476C1426B}" xr6:coauthVersionLast="36" xr6:coauthVersionMax="36" xr10:uidLastSave="{00000000-0000-0000-0000-000000000000}"/>
  <workbookProtection workbookAlgorithmName="SHA-512" workbookHashValue="uY81TaXyHr32Ff4G82BmWXg/f2ftJACE766/8K2Vqdnvg5lT+WUfc/zsDDYu1b4SbcZwXnCHxL85Mxm5l4CYpA==" workbookSaltValue="y7JJz0kcDjLKiScROqg2hA==" workbookSpinCount="100000" lockStructure="1"/>
  <bookViews>
    <workbookView xWindow="0" yWindow="0" windowWidth="26010" windowHeight="10335" xr2:uid="{00000000-000D-0000-FFFF-FFFF00000000}"/>
  </bookViews>
  <sheets>
    <sheet name="IPU-03-2024" sheetId="2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6" i="2" l="1"/>
</calcChain>
</file>

<file path=xl/sharedStrings.xml><?xml version="1.0" encoding="utf-8"?>
<sst xmlns="http://schemas.openxmlformats.org/spreadsheetml/2006/main" count="289" uniqueCount="177">
  <si>
    <t>ADRESA : Ul.Grada Vukovara 68, ZAGREB</t>
  </si>
  <si>
    <t>Izvještaj o utrošku sredstava jedinice lokalne i područne (regionalne) samouprave te proračunskih i izvanproračunskih korisnika državnog proračuna
 i jedinica lokalne i područne (regionalne) samouprave</t>
  </si>
  <si>
    <t>OIB PRIMATELJA</t>
  </si>
  <si>
    <t>SJEDISTE PRIMATELJA</t>
  </si>
  <si>
    <t>IZNOS</t>
  </si>
  <si>
    <t>PUČKO OTVORENO UČILIŠTE ZAGREB</t>
  </si>
  <si>
    <t>Zagreb</t>
  </si>
  <si>
    <t>ULIX D.O.O.</t>
  </si>
  <si>
    <t>TEKSTURA, Obrt za lekturu i usluge u izdavaštvu</t>
  </si>
  <si>
    <t>INFODATA</t>
  </si>
  <si>
    <t>MODEST MM</t>
  </si>
  <si>
    <t>ZAGREBAČKA BANKA</t>
  </si>
  <si>
    <t>Bankarske usluge i usluge platnog prometa</t>
  </si>
  <si>
    <t>Split</t>
  </si>
  <si>
    <t>KOLOR KLINIKA d.o.o.</t>
  </si>
  <si>
    <t>HRVATSKI TELEKOM d.d.</t>
  </si>
  <si>
    <t>LIMES PLUS</t>
  </si>
  <si>
    <t>SRCE</t>
  </si>
  <si>
    <t>COPY ELECTRONIC D.O.O.</t>
  </si>
  <si>
    <t>STUDENTSKI CENTAR</t>
  </si>
  <si>
    <t>EVO ME j.d.o.o.</t>
  </si>
  <si>
    <t>HEP OPSKRBA d.o.o.</t>
  </si>
  <si>
    <t>HRVATSKA POŠTA D.D.</t>
  </si>
  <si>
    <t>Link2 d.o.o.</t>
  </si>
  <si>
    <t>Samobor</t>
  </si>
  <si>
    <t>AMAZON.COM</t>
  </si>
  <si>
    <t>Knjige</t>
  </si>
  <si>
    <t>DOMINOVIĆ</t>
  </si>
  <si>
    <t>HRVATSKA RADIOTELEVIZIJA</t>
  </si>
  <si>
    <t>Kontekst, obrt za usluge u izdavaštvu</t>
  </si>
  <si>
    <t>DISKOBOLOS d.o.o.</t>
  </si>
  <si>
    <t>KONZUM</t>
  </si>
  <si>
    <t>Reprezentacija</t>
  </si>
  <si>
    <t>BUBAMARA obrt za usluge prevođenja i poduka</t>
  </si>
  <si>
    <t>KERSCHOFFSET D.O.O.</t>
  </si>
  <si>
    <t>Stručno usavršavanje zaposlenika</t>
  </si>
  <si>
    <t>TEB poslovno savjetovanje d.o.o.</t>
  </si>
  <si>
    <t>Opatija</t>
  </si>
  <si>
    <t>LJUBAV D.O.O.</t>
  </si>
  <si>
    <t>ARS KOPIJA</t>
  </si>
  <si>
    <t>UKUPNO</t>
  </si>
  <si>
    <t>Zaposleni</t>
  </si>
  <si>
    <t>Državni proračun</t>
  </si>
  <si>
    <t>Usluge prijevoza (rent a car)</t>
  </si>
  <si>
    <t>Usluge prijevoza</t>
  </si>
  <si>
    <t>Intelekt.i osobne usluge (student servis)</t>
  </si>
  <si>
    <t>FIZIČKE OSOBE</t>
  </si>
  <si>
    <t>Naknade troškova osobama izvan radnog odnosa (smještaj)</t>
  </si>
  <si>
    <t>NAZIV PRIMATELJA</t>
  </si>
  <si>
    <t>ŠIFRA</t>
  </si>
  <si>
    <t>NAZIV (vrsta rashoda)</t>
  </si>
  <si>
    <t>Usluge tiska knjiga i časopisa</t>
  </si>
  <si>
    <t xml:space="preserve">Uredski materijal </t>
  </si>
  <si>
    <t>GDPR</t>
  </si>
  <si>
    <t>Seattle</t>
  </si>
  <si>
    <t>U Zagrebu, 16.4.2024.</t>
  </si>
  <si>
    <t>(razdoblje 1. 3. 2024. - 31. 3. 2024.)</t>
  </si>
  <si>
    <t>Plaća za veljaču 2024. − vlastita sredstva</t>
  </si>
  <si>
    <t>Plaća za veljaču 2024. − doktorandi</t>
  </si>
  <si>
    <t>Prekovremeni rad za veljaču 2024.</t>
  </si>
  <si>
    <t>Dodatak na plaću − vlastita sredstva</t>
  </si>
  <si>
    <t xml:space="preserve">Uskrsnica temeljem TKU 2024. </t>
  </si>
  <si>
    <t>Uskrsnica temeljem TKU 2024. − doktorandi</t>
  </si>
  <si>
    <t>Doprinose za obvezno zdravstveno osiguranje − redovni</t>
  </si>
  <si>
    <t>Doprinosi za obvezno zdravstveno osiguranje − doktorandi</t>
  </si>
  <si>
    <t>Doprinose za obvezno zdravstveno osiguranje − vlastita sredstva</t>
  </si>
  <si>
    <t>Zaposleni akontacije</t>
  </si>
  <si>
    <t>Ostala potraživanja od zaposlenih − akontacije</t>
  </si>
  <si>
    <t>Naknade za prijevoz na posao i s posla − redovni</t>
  </si>
  <si>
    <t>Naknade za prijevoz na posao i s posla − doktorandi</t>
  </si>
  <si>
    <t>MILENIJ HOTELI d.o.o.</t>
  </si>
  <si>
    <t>HR78796880101</t>
  </si>
  <si>
    <t>Službena putovanja − smještaj</t>
  </si>
  <si>
    <t>HR22597784145</t>
  </si>
  <si>
    <t>HR26561427801</t>
  </si>
  <si>
    <t>Službena putovanja − avio karte</t>
  </si>
  <si>
    <t>ZAGREBAČKI HOLDING</t>
  </si>
  <si>
    <t>HR85584865987</t>
  </si>
  <si>
    <t>Službena putovanja − prijevoz</t>
  </si>
  <si>
    <t>BOOKING COM</t>
  </si>
  <si>
    <t>Amsterdam</t>
  </si>
  <si>
    <t>HR34016189309</t>
  </si>
  <si>
    <t>HR99944170669</t>
  </si>
  <si>
    <t>HR57560191883</t>
  </si>
  <si>
    <t>HR63073332379</t>
  </si>
  <si>
    <t>Energija za veljaču 2024.</t>
  </si>
  <si>
    <t>HR22076297158</t>
  </si>
  <si>
    <t>FB TOURS</t>
  </si>
  <si>
    <t>HR94952985158</t>
  </si>
  <si>
    <t>Krapinske Toplice</t>
  </si>
  <si>
    <t>OBRT ZA AUTOTAKSI PRIJEVOZ RADOVAN MIKI</t>
  </si>
  <si>
    <t>HR87311810356</t>
  </si>
  <si>
    <t>Poštanske usluge za veljaču 2024</t>
  </si>
  <si>
    <t>HR81793146560</t>
  </si>
  <si>
    <t>Usluge telefona (fiksna, mobilna mreža i Internet) za veljaču 2024.</t>
  </si>
  <si>
    <t>HR35056875748</t>
  </si>
  <si>
    <t>Usluge tekućeg i investicijskog održavanja</t>
  </si>
  <si>
    <t>HR68419124305</t>
  </si>
  <si>
    <t>Usluge promidžbe i informiranja (pretplata za ožujak 2024)</t>
  </si>
  <si>
    <t>VODOVOD I KANALIZACIJA</t>
  </si>
  <si>
    <t>HR56826138353</t>
  </si>
  <si>
    <t>Komunalne usluge za veljaču 2024</t>
  </si>
  <si>
    <t>GRAD ZAGREB, GRADSKI URED ZA PROSTORNO UREĐE.</t>
  </si>
  <si>
    <t>HR61817894937</t>
  </si>
  <si>
    <t>Komunalne usluge za veljaču 2024.</t>
  </si>
  <si>
    <t>HR17480760019</t>
  </si>
  <si>
    <t>Zakupnine i najamnine za ožujak 2024.</t>
  </si>
  <si>
    <t>HR60740576069</t>
  </si>
  <si>
    <t xml:space="preserve">Zagreb </t>
  </si>
  <si>
    <t>Intelektualne i osobne usluge − prijevod</t>
  </si>
  <si>
    <t>EMDA d.o.o. za savjetovanje</t>
  </si>
  <si>
    <t>HR22506712452</t>
  </si>
  <si>
    <t>Intelektualne i osobne usluge − savjetovanje</t>
  </si>
  <si>
    <t>HR19885156840</t>
  </si>
  <si>
    <t>HR81815320126</t>
  </si>
  <si>
    <t>Intelektualne i osobne usluge − usluge lekture i korekture</t>
  </si>
  <si>
    <t>Računalne usluge za veljaču 2024.</t>
  </si>
  <si>
    <t>POINT VARAŽDIN</t>
  </si>
  <si>
    <t>HR80947211460</t>
  </si>
  <si>
    <t>Varaždin</t>
  </si>
  <si>
    <t>Računalne usluge godišnje održavanje</t>
  </si>
  <si>
    <t>HR77351182595</t>
  </si>
  <si>
    <t>HR88866511884</t>
  </si>
  <si>
    <t>Ostale usluge (korištenje fotokopirnog uređaja za veljaču 2024)</t>
  </si>
  <si>
    <t>DRŽAVNI ARHIV, SPLIT</t>
  </si>
  <si>
    <t>HR61469620638</t>
  </si>
  <si>
    <t>Fotokopirana COPY PLUS</t>
  </si>
  <si>
    <t>HR77694692602</t>
  </si>
  <si>
    <t>Ostale usluge</t>
  </si>
  <si>
    <t>HR76506138139</t>
  </si>
  <si>
    <t>Ostale usluge snimanja i korištenja građe</t>
  </si>
  <si>
    <t>HR84934386922</t>
  </si>
  <si>
    <t>HR07818083813</t>
  </si>
  <si>
    <t>Usluge digitlanog tiska i printa</t>
  </si>
  <si>
    <t>TEHNOALFA d.o.o.</t>
  </si>
  <si>
    <t>HR16303289594</t>
  </si>
  <si>
    <t>VITAROK PRODUKCIJA</t>
  </si>
  <si>
    <t>HR31723229864</t>
  </si>
  <si>
    <t>Ostale usluge − fotografiranja i snimanja</t>
  </si>
  <si>
    <t>Apartments and Rooms</t>
  </si>
  <si>
    <t>HR79551741606</t>
  </si>
  <si>
    <t>HR28406115764</t>
  </si>
  <si>
    <t>Premije osiguranja</t>
  </si>
  <si>
    <t>HR62226620908</t>
  </si>
  <si>
    <t>Love my space dizajn j.d.o.o.</t>
  </si>
  <si>
    <t>Restoran Šug</t>
  </si>
  <si>
    <t>STRELITZIA obrt za usluge</t>
  </si>
  <si>
    <t>HR13692174717</t>
  </si>
  <si>
    <t>Ostali nespomenuti rashodi poslovanja</t>
  </si>
  <si>
    <t>USCUSTOMS ESTA</t>
  </si>
  <si>
    <t>USA</t>
  </si>
  <si>
    <t>Ostali nespomenuti rashodi poslovanja − viza</t>
  </si>
  <si>
    <t>FINA−FINANCIJSKA AGENCIJA</t>
  </si>
  <si>
    <t>HR85821130368</t>
  </si>
  <si>
    <t>HR92963223473</t>
  </si>
  <si>
    <t>HR59506454450</t>
  </si>
  <si>
    <t>PRIMAT LOGISTIKA, D.O.O.</t>
  </si>
  <si>
    <t>HR64645054565</t>
  </si>
  <si>
    <t>Hrvatski Leskovac</t>
  </si>
  <si>
    <t>Uredski namještaj</t>
  </si>
  <si>
    <t>HR12803615144</t>
  </si>
  <si>
    <t>HR39753545974</t>
  </si>
  <si>
    <t>Verlagsgruppe Arts &amp; Science</t>
  </si>
  <si>
    <t>Weimar</t>
  </si>
  <si>
    <t>Zagrebačka banka POS kupovina</t>
  </si>
  <si>
    <t>BOOKING.COM</t>
  </si>
  <si>
    <t>Pristojbe i naknade (plaćanje naknade za nezapošljavanje osoba s invaliditetom) − veljača 2024.</t>
  </si>
  <si>
    <t>Zakupnine i najamnine (režije za veljaču 2024)</t>
  </si>
  <si>
    <t>Intelektualne i osobne usluge − lektura</t>
  </si>
  <si>
    <t>Ostale usluge (čišćenje poslovnog prostora za veljaču 2024)</t>
  </si>
  <si>
    <t>Usluge korištenja građe knjižnice i arhiva</t>
  </si>
  <si>
    <t>GRAWE HRVATSKA DD</t>
  </si>
  <si>
    <t xml:space="preserve">Uredska oprema i namještaj − IT oprema </t>
  </si>
  <si>
    <t>Uredska oprema i namještaj − IT oprema</t>
  </si>
  <si>
    <t xml:space="preserve">OBVEZNIK : Institut za povijest umjetnosti </t>
  </si>
  <si>
    <t>Plaća za veljaču 2024. − redovni</t>
  </si>
  <si>
    <t>Službena putovanja (dnevnice, smještaj, prijevoz)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</si>
</sst>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</font>
    <font>
      <b/>
      <sz val="11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/>
    <xf numFmtId="0" fontId="3" fillId="0" borderId="0"/>
  </cellStyleXfs>
  <cellXfs count="37">
    <xf numFmtId="0" fontId="0" fillId="0" borderId="0" xfId="0"/>
    <xf numFmtId="4" fontId="4" fillId="3" borderId="0" xfId="0" applyNumberFormat="1" applyFont="1" applyFill="1" applyBorder="1" applyAlignment="1" applyProtection="1">
      <alignment vertical="center"/>
    </xf>
    <xf numFmtId="4" fontId="5" fillId="3" borderId="0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right"/>
    </xf>
    <xf numFmtId="0" fontId="5" fillId="0" borderId="0" xfId="0" applyFont="1" applyBorder="1"/>
    <xf numFmtId="0" fontId="4" fillId="3" borderId="0" xfId="0" applyNumberFormat="1" applyFont="1" applyFill="1" applyBorder="1" applyAlignment="1" applyProtection="1">
      <alignment horizontal="left" vertical="center"/>
    </xf>
    <xf numFmtId="49" fontId="4" fillId="3" borderId="0" xfId="0" applyNumberFormat="1" applyFont="1" applyFill="1" applyBorder="1" applyAlignment="1" applyProtection="1">
      <alignment horizontal="left" vertical="center" wrapText="1"/>
    </xf>
    <xf numFmtId="49" fontId="4" fillId="3" borderId="0" xfId="0" applyNumberFormat="1" applyFont="1" applyFill="1" applyBorder="1" applyAlignment="1" applyProtection="1">
      <alignment horizontal="left" vertical="center" wrapText="1" indent="1"/>
    </xf>
    <xf numFmtId="49" fontId="4" fillId="3" borderId="0" xfId="0" applyNumberFormat="1" applyFont="1" applyFill="1" applyBorder="1" applyAlignment="1" applyProtection="1">
      <alignment vertical="center" wrapText="1"/>
    </xf>
    <xf numFmtId="4" fontId="4" fillId="3" borderId="0" xfId="0" applyNumberFormat="1" applyFont="1" applyFill="1" applyBorder="1" applyAlignment="1" applyProtection="1">
      <alignment vertical="center" wrapText="1"/>
    </xf>
    <xf numFmtId="0" fontId="4" fillId="3" borderId="0" xfId="0" applyNumberFormat="1" applyFont="1" applyFill="1" applyBorder="1" applyAlignment="1" applyProtection="1">
      <alignment horizontal="left" vertical="center" wrapText="1" indent="1"/>
    </xf>
    <xf numFmtId="0" fontId="4" fillId="3" borderId="0" xfId="0" applyNumberFormat="1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center" vertical="center" wrapText="1"/>
    </xf>
    <xf numFmtId="4" fontId="4" fillId="2" borderId="0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/>
    <xf numFmtId="0" fontId="5" fillId="4" borderId="0" xfId="0" applyNumberFormat="1" applyFont="1" applyFill="1" applyBorder="1" applyAlignment="1" applyProtection="1">
      <alignment horizontal="left" vertical="center" wrapText="1"/>
    </xf>
    <xf numFmtId="4" fontId="5" fillId="4" borderId="0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/>
    <xf numFmtId="0" fontId="5" fillId="0" borderId="0" xfId="0" applyNumberFormat="1" applyFont="1" applyFill="1" applyBorder="1" applyAlignment="1" applyProtection="1">
      <alignment vertical="center" wrapText="1"/>
    </xf>
    <xf numFmtId="4" fontId="5" fillId="0" borderId="0" xfId="0" applyNumberFormat="1" applyFont="1" applyFill="1" applyBorder="1"/>
    <xf numFmtId="17" fontId="5" fillId="0" borderId="0" xfId="0" applyNumberFormat="1" applyFont="1" applyFill="1" applyBorder="1"/>
    <xf numFmtId="0" fontId="5" fillId="0" borderId="0" xfId="0" applyFont="1" applyBorder="1" applyAlignment="1">
      <alignment horizontal="left" vertical="center" wrapText="1"/>
    </xf>
    <xf numFmtId="0" fontId="5" fillId="3" borderId="0" xfId="0" applyNumberFormat="1" applyFont="1" applyFill="1" applyBorder="1" applyAlignment="1" applyProtection="1">
      <alignment horizontal="left" vertical="center" wrapText="1"/>
    </xf>
    <xf numFmtId="4" fontId="5" fillId="0" borderId="0" xfId="0" applyNumberFormat="1" applyFont="1" applyBorder="1" applyAlignment="1">
      <alignment horizontal="right" vertical="center" wrapText="1"/>
    </xf>
    <xf numFmtId="0" fontId="5" fillId="5" borderId="0" xfId="0" applyNumberFormat="1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4" fontId="6" fillId="2" borderId="0" xfId="0" applyNumberFormat="1" applyFont="1" applyFill="1" applyBorder="1" applyAlignment="1">
      <alignment horizontal="center" vertical="center"/>
    </xf>
    <xf numFmtId="0" fontId="4" fillId="3" borderId="0" xfId="0" applyNumberFormat="1" applyFont="1" applyFill="1" applyBorder="1" applyAlignment="1" applyProtection="1">
      <alignment horizontal="left" vertical="center" wrapText="1"/>
    </xf>
    <xf numFmtId="0" fontId="4" fillId="3" borderId="0" xfId="0" applyNumberFormat="1" applyFont="1" applyFill="1" applyBorder="1" applyAlignment="1" applyProtection="1">
      <alignment horizontal="center" vertical="center" wrapText="1"/>
    </xf>
    <xf numFmtId="49" fontId="4" fillId="3" borderId="0" xfId="0" applyNumberFormat="1" applyFont="1" applyFill="1" applyBorder="1" applyAlignment="1" applyProtection="1">
      <alignment horizontal="right" vertical="center" wrapText="1"/>
    </xf>
  </cellXfs>
  <cellStyles count="5">
    <cellStyle name="Normal" xfId="0" builtinId="0"/>
    <cellStyle name="Normal 2" xfId="4" xr:uid="{1905157A-8B59-4139-A19D-CB529FD6C3DA}"/>
    <cellStyle name="Normalno 2" xfId="1" xr:uid="{48A5704A-3697-425A-9C64-CDF327BBAA6E}"/>
    <cellStyle name="Normalno 3" xfId="2" xr:uid="{6723B6B7-8B47-4C78-8908-D1BCCDE3A4FD}"/>
    <cellStyle name="Obično_List1" xfId="3" xr:uid="{DAB008D8-042D-480E-AE4A-37C188DD52CD}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267EE-C5F7-4B36-A0C5-858EB1FD19AC}">
  <dimension ref="A1:H86"/>
  <sheetViews>
    <sheetView tabSelected="1" zoomScaleNormal="100" workbookViewId="0">
      <pane ySplit="6" topLeftCell="A7" activePane="bottomLeft" state="frozen"/>
      <selection pane="bottomLeft" sqref="A1:D1"/>
    </sheetView>
  </sheetViews>
  <sheetFormatPr defaultRowHeight="15" x14ac:dyDescent="0.25"/>
  <cols>
    <col min="1" max="1" width="55.140625" style="20" customWidth="1"/>
    <col min="2" max="2" width="22.5703125" style="20" customWidth="1"/>
    <col min="3" max="3" width="25.85546875" style="20" customWidth="1"/>
    <col min="4" max="4" width="10.5703125" style="20" customWidth="1"/>
    <col min="5" max="5" width="71.5703125" style="23" customWidth="1"/>
    <col min="6" max="6" width="21" style="20" customWidth="1"/>
    <col min="7" max="7" width="15.5703125" style="19" customWidth="1"/>
    <col min="8" max="8" width="16" style="20" customWidth="1"/>
    <col min="9" max="16384" width="9.140625" style="20"/>
  </cols>
  <sheetData>
    <row r="1" spans="1:8" s="4" customFormat="1" ht="20.100000000000001" customHeight="1" x14ac:dyDescent="0.25">
      <c r="A1" s="34" t="s">
        <v>174</v>
      </c>
      <c r="B1" s="34"/>
      <c r="C1" s="34"/>
      <c r="D1" s="34"/>
      <c r="E1" s="1"/>
      <c r="F1" s="2" t="s">
        <v>55</v>
      </c>
      <c r="G1" s="3"/>
    </row>
    <row r="2" spans="1:8" s="4" customFormat="1" ht="20.100000000000001" customHeight="1" x14ac:dyDescent="0.25">
      <c r="A2" s="5" t="s">
        <v>0</v>
      </c>
      <c r="B2" s="6"/>
      <c r="C2" s="7"/>
      <c r="D2" s="6"/>
      <c r="E2" s="8"/>
      <c r="F2" s="9"/>
      <c r="G2" s="3"/>
    </row>
    <row r="3" spans="1:8" s="4" customFormat="1" ht="12" customHeight="1" x14ac:dyDescent="0.25">
      <c r="A3" s="35" t="s">
        <v>1</v>
      </c>
      <c r="B3" s="35"/>
      <c r="C3" s="35"/>
      <c r="D3" s="35"/>
      <c r="E3" s="35"/>
      <c r="F3" s="35"/>
      <c r="G3" s="3"/>
    </row>
    <row r="4" spans="1:8" s="4" customFormat="1" ht="24.95" customHeight="1" x14ac:dyDescent="0.25">
      <c r="A4" s="35"/>
      <c r="B4" s="35"/>
      <c r="C4" s="35"/>
      <c r="D4" s="35"/>
      <c r="E4" s="35"/>
      <c r="F4" s="35"/>
      <c r="G4" s="3"/>
    </row>
    <row r="5" spans="1:8" s="4" customFormat="1" ht="19.5" customHeight="1" x14ac:dyDescent="0.25">
      <c r="A5" s="10"/>
      <c r="B5" s="11"/>
      <c r="C5" s="10"/>
      <c r="D5" s="11"/>
      <c r="E5" s="36" t="s">
        <v>56</v>
      </c>
      <c r="F5" s="36"/>
      <c r="G5" s="3"/>
    </row>
    <row r="6" spans="1:8" s="16" customFormat="1" ht="36.75" customHeight="1" x14ac:dyDescent="0.25">
      <c r="A6" s="12" t="s">
        <v>48</v>
      </c>
      <c r="B6" s="13" t="s">
        <v>2</v>
      </c>
      <c r="C6" s="12" t="s">
        <v>3</v>
      </c>
      <c r="D6" s="12" t="s">
        <v>49</v>
      </c>
      <c r="E6" s="12" t="s">
        <v>50</v>
      </c>
      <c r="F6" s="14" t="s">
        <v>4</v>
      </c>
      <c r="G6" s="15"/>
    </row>
    <row r="7" spans="1:8" ht="15" customHeight="1" x14ac:dyDescent="0.25">
      <c r="A7" s="18" t="s">
        <v>41</v>
      </c>
      <c r="B7" s="18"/>
      <c r="C7" s="18"/>
      <c r="D7" s="21">
        <v>3111</v>
      </c>
      <c r="E7" s="21" t="s">
        <v>175</v>
      </c>
      <c r="F7" s="22">
        <v>82552.59</v>
      </c>
      <c r="G7" s="20"/>
    </row>
    <row r="8" spans="1:8" ht="15" customHeight="1" x14ac:dyDescent="0.25">
      <c r="A8" s="18" t="s">
        <v>41</v>
      </c>
      <c r="B8" s="18"/>
      <c r="C8" s="18"/>
      <c r="D8" s="21">
        <v>3111</v>
      </c>
      <c r="E8" s="21" t="s">
        <v>57</v>
      </c>
      <c r="F8" s="22">
        <v>6333.13</v>
      </c>
      <c r="G8" s="20"/>
    </row>
    <row r="9" spans="1:8" ht="15" customHeight="1" x14ac:dyDescent="0.25">
      <c r="A9" s="18" t="s">
        <v>41</v>
      </c>
      <c r="B9" s="18"/>
      <c r="C9" s="18"/>
      <c r="D9" s="21">
        <v>3111</v>
      </c>
      <c r="E9" s="21" t="s">
        <v>58</v>
      </c>
      <c r="F9" s="22">
        <v>5034.63</v>
      </c>
      <c r="G9" s="20"/>
    </row>
    <row r="10" spans="1:8" ht="15" customHeight="1" x14ac:dyDescent="0.25">
      <c r="A10" s="18" t="s">
        <v>41</v>
      </c>
      <c r="B10" s="18"/>
      <c r="C10" s="18"/>
      <c r="D10" s="21">
        <v>3113</v>
      </c>
      <c r="E10" s="21" t="s">
        <v>59</v>
      </c>
      <c r="F10" s="22">
        <v>169.16</v>
      </c>
      <c r="G10" s="20"/>
    </row>
    <row r="11" spans="1:8" ht="15" customHeight="1" x14ac:dyDescent="0.25">
      <c r="A11" s="18" t="s">
        <v>41</v>
      </c>
      <c r="B11" s="18"/>
      <c r="C11" s="18"/>
      <c r="D11" s="21">
        <v>3121</v>
      </c>
      <c r="E11" s="21" t="s">
        <v>60</v>
      </c>
      <c r="F11" s="22">
        <v>11890</v>
      </c>
      <c r="G11" s="20"/>
    </row>
    <row r="12" spans="1:8" ht="15" customHeight="1" x14ac:dyDescent="0.25">
      <c r="A12" s="18" t="s">
        <v>41</v>
      </c>
      <c r="B12" s="18"/>
      <c r="C12" s="18"/>
      <c r="D12" s="21">
        <v>3121</v>
      </c>
      <c r="E12" s="21" t="s">
        <v>61</v>
      </c>
      <c r="F12" s="22">
        <v>3300</v>
      </c>
      <c r="G12" s="20"/>
    </row>
    <row r="13" spans="1:8" ht="15" customHeight="1" x14ac:dyDescent="0.25">
      <c r="A13" s="18" t="s">
        <v>41</v>
      </c>
      <c r="B13" s="18"/>
      <c r="C13" s="18"/>
      <c r="D13" s="21">
        <v>3121</v>
      </c>
      <c r="E13" s="21" t="s">
        <v>62</v>
      </c>
      <c r="F13" s="22">
        <v>300</v>
      </c>
      <c r="G13" s="20"/>
    </row>
    <row r="14" spans="1:8" ht="15" customHeight="1" x14ac:dyDescent="0.25">
      <c r="A14" s="18" t="s">
        <v>41</v>
      </c>
      <c r="B14" s="18"/>
      <c r="C14" s="18"/>
      <c r="D14" s="21">
        <v>3132</v>
      </c>
      <c r="E14" s="21" t="s">
        <v>63</v>
      </c>
      <c r="F14" s="22">
        <v>13621.18</v>
      </c>
      <c r="G14" s="26"/>
      <c r="H14" s="17"/>
    </row>
    <row r="15" spans="1:8" ht="15" customHeight="1" x14ac:dyDescent="0.25">
      <c r="A15" s="18" t="s">
        <v>41</v>
      </c>
      <c r="B15" s="18"/>
      <c r="C15" s="18"/>
      <c r="D15" s="21">
        <v>3132</v>
      </c>
      <c r="E15" s="21" t="s">
        <v>64</v>
      </c>
      <c r="F15" s="22">
        <v>830.73</v>
      </c>
      <c r="G15" s="26"/>
      <c r="H15" s="25"/>
    </row>
    <row r="16" spans="1:8" ht="15" customHeight="1" x14ac:dyDescent="0.25">
      <c r="A16" s="18" t="s">
        <v>41</v>
      </c>
      <c r="B16" s="18"/>
      <c r="C16" s="18"/>
      <c r="D16" s="21">
        <v>3132</v>
      </c>
      <c r="E16" s="21" t="s">
        <v>65</v>
      </c>
      <c r="F16" s="22">
        <v>1072.9000000000001</v>
      </c>
      <c r="G16" s="26"/>
    </row>
    <row r="17" spans="1:8" ht="15" customHeight="1" x14ac:dyDescent="0.25">
      <c r="A17" s="18" t="s">
        <v>66</v>
      </c>
      <c r="B17" s="18"/>
      <c r="C17" s="18"/>
      <c r="D17" s="21">
        <v>12319</v>
      </c>
      <c r="E17" s="21" t="s">
        <v>67</v>
      </c>
      <c r="F17" s="22">
        <v>2365</v>
      </c>
      <c r="G17" s="20"/>
    </row>
    <row r="18" spans="1:8" ht="15" customHeight="1" x14ac:dyDescent="0.25">
      <c r="A18" s="18" t="s">
        <v>41</v>
      </c>
      <c r="B18" s="18"/>
      <c r="C18" s="18"/>
      <c r="D18" s="21">
        <v>3212</v>
      </c>
      <c r="E18" s="21" t="s">
        <v>68</v>
      </c>
      <c r="F18" s="22">
        <v>1013.39</v>
      </c>
      <c r="G18" s="20"/>
    </row>
    <row r="19" spans="1:8" ht="15" customHeight="1" x14ac:dyDescent="0.25">
      <c r="A19" s="18" t="s">
        <v>41</v>
      </c>
      <c r="B19" s="18"/>
      <c r="C19" s="18"/>
      <c r="D19" s="21">
        <v>3212</v>
      </c>
      <c r="E19" s="21" t="s">
        <v>69</v>
      </c>
      <c r="F19" s="22">
        <v>115.47</v>
      </c>
      <c r="G19" s="20"/>
    </row>
    <row r="20" spans="1:8" ht="15" customHeight="1" x14ac:dyDescent="0.25">
      <c r="A20" s="18" t="s">
        <v>41</v>
      </c>
      <c r="B20" s="18"/>
      <c r="C20" s="18"/>
      <c r="D20" s="21">
        <v>3211</v>
      </c>
      <c r="E20" s="21" t="s">
        <v>176</v>
      </c>
      <c r="F20" s="22">
        <v>1004.9</v>
      </c>
      <c r="G20" s="20"/>
      <c r="H20" s="17"/>
    </row>
    <row r="21" spans="1:8" s="4" customFormat="1" ht="15" customHeight="1" x14ac:dyDescent="0.25">
      <c r="A21" s="27" t="s">
        <v>42</v>
      </c>
      <c r="B21" s="27"/>
      <c r="C21" s="27"/>
      <c r="D21" s="28">
        <v>3295</v>
      </c>
      <c r="E21" s="28" t="s">
        <v>166</v>
      </c>
      <c r="F21" s="29">
        <v>168</v>
      </c>
    </row>
    <row r="22" spans="1:8" s="4" customFormat="1" ht="15" customHeight="1" x14ac:dyDescent="0.25">
      <c r="A22" s="27" t="s">
        <v>70</v>
      </c>
      <c r="B22" s="27" t="s">
        <v>71</v>
      </c>
      <c r="C22" s="27" t="s">
        <v>37</v>
      </c>
      <c r="D22" s="28">
        <v>3211</v>
      </c>
      <c r="E22" s="24" t="s">
        <v>72</v>
      </c>
      <c r="F22" s="29">
        <v>253</v>
      </c>
    </row>
    <row r="23" spans="1:8" s="4" customFormat="1" ht="15" customHeight="1" x14ac:dyDescent="0.25">
      <c r="A23" s="27" t="s">
        <v>19</v>
      </c>
      <c r="B23" s="27" t="s">
        <v>73</v>
      </c>
      <c r="C23" s="27" t="s">
        <v>6</v>
      </c>
      <c r="D23" s="30">
        <v>3211</v>
      </c>
      <c r="E23" s="24" t="s">
        <v>72</v>
      </c>
      <c r="F23" s="29">
        <v>60</v>
      </c>
    </row>
    <row r="24" spans="1:8" s="4" customFormat="1" ht="15" customHeight="1" x14ac:dyDescent="0.25">
      <c r="A24" s="27" t="s">
        <v>19</v>
      </c>
      <c r="B24" s="27" t="s">
        <v>73</v>
      </c>
      <c r="C24" s="27" t="s">
        <v>6</v>
      </c>
      <c r="D24" s="30">
        <v>3211</v>
      </c>
      <c r="E24" s="24" t="s">
        <v>72</v>
      </c>
      <c r="F24" s="29">
        <v>15</v>
      </c>
    </row>
    <row r="25" spans="1:8" s="4" customFormat="1" ht="15" customHeight="1" x14ac:dyDescent="0.25">
      <c r="A25" s="27" t="s">
        <v>7</v>
      </c>
      <c r="B25" s="27" t="s">
        <v>74</v>
      </c>
      <c r="C25" s="27" t="s">
        <v>6</v>
      </c>
      <c r="D25" s="30">
        <v>3211</v>
      </c>
      <c r="E25" s="24" t="s">
        <v>75</v>
      </c>
      <c r="F25" s="29">
        <v>188.21</v>
      </c>
    </row>
    <row r="26" spans="1:8" s="4" customFormat="1" ht="15" customHeight="1" x14ac:dyDescent="0.25">
      <c r="A26" s="27" t="s">
        <v>76</v>
      </c>
      <c r="B26" s="27" t="s">
        <v>77</v>
      </c>
      <c r="C26" s="27" t="s">
        <v>6</v>
      </c>
      <c r="D26" s="30">
        <v>3211</v>
      </c>
      <c r="E26" s="24" t="s">
        <v>78</v>
      </c>
      <c r="F26" s="29">
        <v>33.619999999999997</v>
      </c>
    </row>
    <row r="27" spans="1:8" s="4" customFormat="1" ht="15" customHeight="1" x14ac:dyDescent="0.25">
      <c r="A27" s="27" t="s">
        <v>165</v>
      </c>
      <c r="B27" s="27"/>
      <c r="C27" s="27" t="s">
        <v>80</v>
      </c>
      <c r="D27" s="28">
        <v>3211</v>
      </c>
      <c r="E27" s="24" t="s">
        <v>72</v>
      </c>
      <c r="F27" s="29">
        <v>63.9</v>
      </c>
    </row>
    <row r="28" spans="1:8" s="4" customFormat="1" ht="15" customHeight="1" x14ac:dyDescent="0.25">
      <c r="A28" s="27" t="s">
        <v>17</v>
      </c>
      <c r="B28" s="27" t="s">
        <v>81</v>
      </c>
      <c r="C28" s="27" t="s">
        <v>6</v>
      </c>
      <c r="D28" s="30">
        <v>3213</v>
      </c>
      <c r="E28" s="30" t="s">
        <v>35</v>
      </c>
      <c r="F28" s="29">
        <v>100</v>
      </c>
    </row>
    <row r="29" spans="1:8" s="4" customFormat="1" ht="15" customHeight="1" x14ac:dyDescent="0.25">
      <c r="A29" s="27" t="s">
        <v>36</v>
      </c>
      <c r="B29" s="27" t="s">
        <v>82</v>
      </c>
      <c r="C29" s="27" t="s">
        <v>6</v>
      </c>
      <c r="D29" s="30">
        <v>3213</v>
      </c>
      <c r="E29" s="30" t="s">
        <v>35</v>
      </c>
      <c r="F29" s="29">
        <v>315</v>
      </c>
    </row>
    <row r="30" spans="1:8" s="4" customFormat="1" ht="15" customHeight="1" x14ac:dyDescent="0.25">
      <c r="A30" s="27" t="s">
        <v>16</v>
      </c>
      <c r="B30" s="27" t="s">
        <v>83</v>
      </c>
      <c r="C30" s="27" t="s">
        <v>6</v>
      </c>
      <c r="D30" s="30">
        <v>3221</v>
      </c>
      <c r="E30" s="24" t="s">
        <v>52</v>
      </c>
      <c r="F30" s="29">
        <v>379.32</v>
      </c>
    </row>
    <row r="31" spans="1:8" s="4" customFormat="1" ht="15" customHeight="1" x14ac:dyDescent="0.25">
      <c r="A31" s="27" t="s">
        <v>21</v>
      </c>
      <c r="B31" s="27" t="s">
        <v>84</v>
      </c>
      <c r="C31" s="27" t="s">
        <v>6</v>
      </c>
      <c r="D31" s="30">
        <v>3223</v>
      </c>
      <c r="E31" s="30" t="s">
        <v>85</v>
      </c>
      <c r="F31" s="29">
        <v>81</v>
      </c>
    </row>
    <row r="32" spans="1:8" s="4" customFormat="1" ht="15" customHeight="1" x14ac:dyDescent="0.25">
      <c r="A32" s="27" t="s">
        <v>10</v>
      </c>
      <c r="B32" s="27" t="s">
        <v>86</v>
      </c>
      <c r="C32" s="27" t="s">
        <v>6</v>
      </c>
      <c r="D32" s="30">
        <v>3231</v>
      </c>
      <c r="E32" s="17" t="s">
        <v>43</v>
      </c>
      <c r="F32" s="29">
        <v>260.54000000000002</v>
      </c>
    </row>
    <row r="33" spans="1:6" s="4" customFormat="1" ht="15" customHeight="1" x14ac:dyDescent="0.25">
      <c r="A33" s="27" t="s">
        <v>87</v>
      </c>
      <c r="B33" s="27" t="s">
        <v>88</v>
      </c>
      <c r="C33" s="27" t="s">
        <v>89</v>
      </c>
      <c r="D33" s="30">
        <v>3231</v>
      </c>
      <c r="E33" s="17" t="s">
        <v>44</v>
      </c>
      <c r="F33" s="29">
        <v>1400</v>
      </c>
    </row>
    <row r="34" spans="1:6" s="4" customFormat="1" ht="15" customHeight="1" x14ac:dyDescent="0.25">
      <c r="A34" s="27" t="s">
        <v>90</v>
      </c>
      <c r="B34" s="27" t="s">
        <v>53</v>
      </c>
      <c r="C34" s="27" t="s">
        <v>6</v>
      </c>
      <c r="D34" s="28">
        <v>3231</v>
      </c>
      <c r="E34" s="24" t="s">
        <v>44</v>
      </c>
      <c r="F34" s="29">
        <v>18.05</v>
      </c>
    </row>
    <row r="35" spans="1:6" s="4" customFormat="1" ht="15" customHeight="1" x14ac:dyDescent="0.25">
      <c r="A35" s="27" t="s">
        <v>22</v>
      </c>
      <c r="B35" s="27" t="s">
        <v>91</v>
      </c>
      <c r="C35" s="27" t="s">
        <v>6</v>
      </c>
      <c r="D35" s="30">
        <v>3231</v>
      </c>
      <c r="E35" s="24" t="s">
        <v>92</v>
      </c>
      <c r="F35" s="29">
        <v>40.46</v>
      </c>
    </row>
    <row r="36" spans="1:6" s="4" customFormat="1" ht="15" customHeight="1" x14ac:dyDescent="0.25">
      <c r="A36" s="27" t="s">
        <v>15</v>
      </c>
      <c r="B36" s="27" t="s">
        <v>93</v>
      </c>
      <c r="C36" s="27" t="s">
        <v>6</v>
      </c>
      <c r="D36" s="30">
        <v>3231</v>
      </c>
      <c r="E36" s="30" t="s">
        <v>94</v>
      </c>
      <c r="F36" s="29">
        <v>362.2</v>
      </c>
    </row>
    <row r="37" spans="1:6" s="4" customFormat="1" ht="15" customHeight="1" x14ac:dyDescent="0.25">
      <c r="A37" s="27" t="s">
        <v>20</v>
      </c>
      <c r="B37" s="27" t="s">
        <v>95</v>
      </c>
      <c r="C37" s="27" t="s">
        <v>6</v>
      </c>
      <c r="D37" s="30">
        <v>3232</v>
      </c>
      <c r="E37" s="30" t="s">
        <v>96</v>
      </c>
      <c r="F37" s="29">
        <v>55</v>
      </c>
    </row>
    <row r="38" spans="1:6" s="4" customFormat="1" ht="15" customHeight="1" x14ac:dyDescent="0.25">
      <c r="A38" s="27" t="s">
        <v>28</v>
      </c>
      <c r="B38" s="27" t="s">
        <v>97</v>
      </c>
      <c r="C38" s="27" t="s">
        <v>6</v>
      </c>
      <c r="D38" s="30">
        <v>3233</v>
      </c>
      <c r="E38" s="30" t="s">
        <v>98</v>
      </c>
      <c r="F38" s="29">
        <v>10.62</v>
      </c>
    </row>
    <row r="39" spans="1:6" s="4" customFormat="1" ht="15" customHeight="1" x14ac:dyDescent="0.25">
      <c r="A39" s="27" t="s">
        <v>99</v>
      </c>
      <c r="B39" s="27" t="s">
        <v>100</v>
      </c>
      <c r="C39" s="27" t="s">
        <v>13</v>
      </c>
      <c r="D39" s="30">
        <v>3234</v>
      </c>
      <c r="E39" s="30" t="s">
        <v>101</v>
      </c>
      <c r="F39" s="29">
        <v>2.99</v>
      </c>
    </row>
    <row r="40" spans="1:6" s="4" customFormat="1" ht="15" customHeight="1" x14ac:dyDescent="0.25">
      <c r="A40" s="27" t="s">
        <v>102</v>
      </c>
      <c r="B40" s="27" t="s">
        <v>103</v>
      </c>
      <c r="C40" s="27" t="s">
        <v>6</v>
      </c>
      <c r="D40" s="30">
        <v>3234</v>
      </c>
      <c r="E40" s="30" t="s">
        <v>104</v>
      </c>
      <c r="F40" s="29">
        <v>86.27</v>
      </c>
    </row>
    <row r="41" spans="1:6" s="4" customFormat="1" ht="15" customHeight="1" x14ac:dyDescent="0.25">
      <c r="A41" s="27" t="s">
        <v>102</v>
      </c>
      <c r="B41" s="27" t="s">
        <v>103</v>
      </c>
      <c r="C41" s="27" t="s">
        <v>6</v>
      </c>
      <c r="D41" s="30">
        <v>3234</v>
      </c>
      <c r="E41" s="30" t="s">
        <v>104</v>
      </c>
      <c r="F41" s="29">
        <v>19.48</v>
      </c>
    </row>
    <row r="42" spans="1:6" s="4" customFormat="1" ht="15" customHeight="1" x14ac:dyDescent="0.25">
      <c r="A42" s="27" t="s">
        <v>5</v>
      </c>
      <c r="B42" s="27" t="s">
        <v>105</v>
      </c>
      <c r="C42" s="27" t="s">
        <v>6</v>
      </c>
      <c r="D42" s="30">
        <v>3235</v>
      </c>
      <c r="E42" s="30" t="s">
        <v>106</v>
      </c>
      <c r="F42" s="29">
        <v>4717.6499999999996</v>
      </c>
    </row>
    <row r="43" spans="1:6" s="4" customFormat="1" ht="15" customHeight="1" x14ac:dyDescent="0.25">
      <c r="A43" s="27" t="s">
        <v>5</v>
      </c>
      <c r="B43" s="27" t="s">
        <v>105</v>
      </c>
      <c r="C43" s="27" t="s">
        <v>6</v>
      </c>
      <c r="D43" s="30">
        <v>3235</v>
      </c>
      <c r="E43" s="30" t="s">
        <v>167</v>
      </c>
      <c r="F43" s="29">
        <v>1811.75</v>
      </c>
    </row>
    <row r="44" spans="1:6" s="4" customFormat="1" ht="15" customHeight="1" x14ac:dyDescent="0.25">
      <c r="A44" s="27" t="s">
        <v>19</v>
      </c>
      <c r="B44" s="27" t="s">
        <v>73</v>
      </c>
      <c r="C44" s="27" t="s">
        <v>6</v>
      </c>
      <c r="D44" s="30">
        <v>3237</v>
      </c>
      <c r="E44" s="30" t="s">
        <v>45</v>
      </c>
      <c r="F44" s="29">
        <v>262.7</v>
      </c>
    </row>
    <row r="45" spans="1:6" s="4" customFormat="1" ht="15" customHeight="1" x14ac:dyDescent="0.25">
      <c r="A45" s="27" t="s">
        <v>19</v>
      </c>
      <c r="B45" s="27" t="s">
        <v>73</v>
      </c>
      <c r="C45" s="27" t="s">
        <v>6</v>
      </c>
      <c r="D45" s="30">
        <v>3237</v>
      </c>
      <c r="E45" s="30" t="s">
        <v>45</v>
      </c>
      <c r="F45" s="29">
        <v>941.64</v>
      </c>
    </row>
    <row r="46" spans="1:6" s="4" customFormat="1" ht="15" customHeight="1" x14ac:dyDescent="0.25">
      <c r="A46" s="27" t="s">
        <v>19</v>
      </c>
      <c r="B46" s="27" t="s">
        <v>73</v>
      </c>
      <c r="C46" s="27" t="s">
        <v>6</v>
      </c>
      <c r="D46" s="30">
        <v>3237</v>
      </c>
      <c r="E46" s="30" t="s">
        <v>45</v>
      </c>
      <c r="F46" s="29">
        <v>111.51</v>
      </c>
    </row>
    <row r="47" spans="1:6" s="4" customFormat="1" ht="15" customHeight="1" x14ac:dyDescent="0.25">
      <c r="A47" s="27" t="s">
        <v>19</v>
      </c>
      <c r="B47" s="27" t="s">
        <v>73</v>
      </c>
      <c r="C47" s="27" t="s">
        <v>6</v>
      </c>
      <c r="D47" s="30">
        <v>3237</v>
      </c>
      <c r="E47" s="30" t="s">
        <v>45</v>
      </c>
      <c r="F47" s="29">
        <v>130.09</v>
      </c>
    </row>
    <row r="48" spans="1:6" s="4" customFormat="1" ht="15" customHeight="1" x14ac:dyDescent="0.25">
      <c r="A48" s="27" t="s">
        <v>33</v>
      </c>
      <c r="B48" s="27" t="s">
        <v>107</v>
      </c>
      <c r="C48" s="27" t="s">
        <v>108</v>
      </c>
      <c r="D48" s="30">
        <v>3237</v>
      </c>
      <c r="E48" s="30" t="s">
        <v>109</v>
      </c>
      <c r="F48" s="29">
        <v>180</v>
      </c>
    </row>
    <row r="49" spans="1:6" s="4" customFormat="1" ht="15" customHeight="1" x14ac:dyDescent="0.25">
      <c r="A49" s="27" t="s">
        <v>110</v>
      </c>
      <c r="B49" s="27" t="s">
        <v>111</v>
      </c>
      <c r="C49" s="27" t="s">
        <v>6</v>
      </c>
      <c r="D49" s="30">
        <v>3237</v>
      </c>
      <c r="E49" s="30" t="s">
        <v>112</v>
      </c>
      <c r="F49" s="29">
        <v>534.38</v>
      </c>
    </row>
    <row r="50" spans="1:6" s="4" customFormat="1" ht="15" customHeight="1" x14ac:dyDescent="0.25">
      <c r="A50" s="27" t="s">
        <v>29</v>
      </c>
      <c r="B50" s="27" t="s">
        <v>113</v>
      </c>
      <c r="C50" s="27" t="s">
        <v>6</v>
      </c>
      <c r="D50" s="30">
        <v>3237</v>
      </c>
      <c r="E50" s="30" t="s">
        <v>168</v>
      </c>
      <c r="F50" s="29">
        <v>437.25</v>
      </c>
    </row>
    <row r="51" spans="1:6" s="4" customFormat="1" ht="15" customHeight="1" x14ac:dyDescent="0.25">
      <c r="A51" s="27" t="s">
        <v>8</v>
      </c>
      <c r="B51" s="27" t="s">
        <v>114</v>
      </c>
      <c r="C51" s="27" t="s">
        <v>6</v>
      </c>
      <c r="D51" s="30">
        <v>3237</v>
      </c>
      <c r="E51" s="30" t="s">
        <v>115</v>
      </c>
      <c r="F51" s="29">
        <v>332</v>
      </c>
    </row>
    <row r="52" spans="1:6" s="4" customFormat="1" ht="15" customHeight="1" x14ac:dyDescent="0.25">
      <c r="A52" s="27" t="s">
        <v>17</v>
      </c>
      <c r="B52" s="27" t="s">
        <v>81</v>
      </c>
      <c r="C52" s="27" t="s">
        <v>6</v>
      </c>
      <c r="D52" s="30">
        <v>3238</v>
      </c>
      <c r="E52" s="30" t="s">
        <v>116</v>
      </c>
      <c r="F52" s="29">
        <v>375</v>
      </c>
    </row>
    <row r="53" spans="1:6" s="4" customFormat="1" ht="15" customHeight="1" x14ac:dyDescent="0.25">
      <c r="A53" s="27" t="s">
        <v>117</v>
      </c>
      <c r="B53" s="27" t="s">
        <v>118</v>
      </c>
      <c r="C53" s="27" t="s">
        <v>119</v>
      </c>
      <c r="D53" s="30">
        <v>3238</v>
      </c>
      <c r="E53" s="30" t="s">
        <v>120</v>
      </c>
      <c r="F53" s="29">
        <v>165.9</v>
      </c>
    </row>
    <row r="54" spans="1:6" s="4" customFormat="1" ht="15" customHeight="1" x14ac:dyDescent="0.25">
      <c r="A54" s="27" t="s">
        <v>23</v>
      </c>
      <c r="B54" s="27" t="s">
        <v>121</v>
      </c>
      <c r="C54" s="27" t="s">
        <v>24</v>
      </c>
      <c r="D54" s="30">
        <v>3238</v>
      </c>
      <c r="E54" s="30" t="s">
        <v>116</v>
      </c>
      <c r="F54" s="29">
        <v>64.7</v>
      </c>
    </row>
    <row r="55" spans="1:6" s="4" customFormat="1" ht="15" customHeight="1" x14ac:dyDescent="0.25">
      <c r="A55" s="27" t="s">
        <v>18</v>
      </c>
      <c r="B55" s="27" t="s">
        <v>122</v>
      </c>
      <c r="C55" s="27" t="s">
        <v>6</v>
      </c>
      <c r="D55" s="30">
        <v>3239</v>
      </c>
      <c r="E55" s="30" t="s">
        <v>123</v>
      </c>
      <c r="F55" s="29">
        <v>253.98</v>
      </c>
    </row>
    <row r="56" spans="1:6" s="4" customFormat="1" ht="15" customHeight="1" x14ac:dyDescent="0.25">
      <c r="A56" s="27" t="s">
        <v>20</v>
      </c>
      <c r="B56" s="27" t="s">
        <v>95</v>
      </c>
      <c r="C56" s="27" t="s">
        <v>6</v>
      </c>
      <c r="D56" s="30">
        <v>3239</v>
      </c>
      <c r="E56" s="30" t="s">
        <v>169</v>
      </c>
      <c r="F56" s="29">
        <v>730</v>
      </c>
    </row>
    <row r="57" spans="1:6" s="4" customFormat="1" ht="15" customHeight="1" x14ac:dyDescent="0.25">
      <c r="A57" s="27" t="s">
        <v>124</v>
      </c>
      <c r="B57" s="27" t="s">
        <v>125</v>
      </c>
      <c r="C57" s="27" t="s">
        <v>13</v>
      </c>
      <c r="D57" s="30">
        <v>3239</v>
      </c>
      <c r="E57" s="17" t="s">
        <v>170</v>
      </c>
      <c r="F57" s="29">
        <v>20.57</v>
      </c>
    </row>
    <row r="58" spans="1:6" s="4" customFormat="1" ht="15" customHeight="1" x14ac:dyDescent="0.25">
      <c r="A58" s="27" t="s">
        <v>126</v>
      </c>
      <c r="B58" s="27" t="s">
        <v>127</v>
      </c>
      <c r="C58" s="27" t="s">
        <v>6</v>
      </c>
      <c r="D58" s="27">
        <v>3239</v>
      </c>
      <c r="E58" s="27" t="s">
        <v>128</v>
      </c>
      <c r="F58" s="29">
        <v>29.76</v>
      </c>
    </row>
    <row r="59" spans="1:6" s="4" customFormat="1" ht="15" customHeight="1" x14ac:dyDescent="0.25">
      <c r="A59" s="27" t="s">
        <v>39</v>
      </c>
      <c r="B59" s="27" t="s">
        <v>129</v>
      </c>
      <c r="C59" s="27" t="s">
        <v>6</v>
      </c>
      <c r="D59" s="30">
        <v>3239</v>
      </c>
      <c r="E59" s="30" t="s">
        <v>128</v>
      </c>
      <c r="F59" s="29">
        <v>52.25</v>
      </c>
    </row>
    <row r="60" spans="1:6" s="4" customFormat="1" ht="15" customHeight="1" x14ac:dyDescent="0.25">
      <c r="A60" s="27" t="s">
        <v>28</v>
      </c>
      <c r="B60" s="27" t="s">
        <v>97</v>
      </c>
      <c r="C60" s="27" t="s">
        <v>6</v>
      </c>
      <c r="D60" s="30">
        <v>3239</v>
      </c>
      <c r="E60" s="30" t="s">
        <v>130</v>
      </c>
      <c r="F60" s="29">
        <v>102.5</v>
      </c>
    </row>
    <row r="61" spans="1:6" s="4" customFormat="1" ht="15" customHeight="1" x14ac:dyDescent="0.25">
      <c r="A61" s="27" t="s">
        <v>28</v>
      </c>
      <c r="B61" s="27" t="s">
        <v>97</v>
      </c>
      <c r="C61" s="27" t="s">
        <v>6</v>
      </c>
      <c r="D61" s="30">
        <v>3239</v>
      </c>
      <c r="E61" s="30" t="s">
        <v>130</v>
      </c>
      <c r="F61" s="29">
        <v>176.88</v>
      </c>
    </row>
    <row r="62" spans="1:6" s="4" customFormat="1" ht="15" customHeight="1" x14ac:dyDescent="0.25">
      <c r="A62" s="27" t="s">
        <v>34</v>
      </c>
      <c r="B62" s="27" t="s">
        <v>131</v>
      </c>
      <c r="C62" s="27" t="s">
        <v>6</v>
      </c>
      <c r="D62" s="30">
        <v>3239</v>
      </c>
      <c r="E62" s="24" t="s">
        <v>51</v>
      </c>
      <c r="F62" s="29">
        <v>348.75</v>
      </c>
    </row>
    <row r="63" spans="1:6" s="4" customFormat="1" ht="15" customHeight="1" x14ac:dyDescent="0.25">
      <c r="A63" s="27" t="s">
        <v>14</v>
      </c>
      <c r="B63" s="27" t="s">
        <v>132</v>
      </c>
      <c r="C63" s="27" t="s">
        <v>6</v>
      </c>
      <c r="D63" s="30">
        <v>3239</v>
      </c>
      <c r="E63" s="24" t="s">
        <v>133</v>
      </c>
      <c r="F63" s="29">
        <v>847.5</v>
      </c>
    </row>
    <row r="64" spans="1:6" s="4" customFormat="1" ht="15" customHeight="1" x14ac:dyDescent="0.25">
      <c r="A64" s="27" t="s">
        <v>134</v>
      </c>
      <c r="B64" s="27" t="s">
        <v>135</v>
      </c>
      <c r="C64" s="27" t="s">
        <v>6</v>
      </c>
      <c r="D64" s="30">
        <v>3239</v>
      </c>
      <c r="E64" s="30" t="s">
        <v>128</v>
      </c>
      <c r="F64" s="29">
        <v>10</v>
      </c>
    </row>
    <row r="65" spans="1:6" s="4" customFormat="1" ht="15" customHeight="1" x14ac:dyDescent="0.25">
      <c r="A65" s="27" t="s">
        <v>136</v>
      </c>
      <c r="B65" s="27" t="s">
        <v>137</v>
      </c>
      <c r="C65" s="27" t="s">
        <v>24</v>
      </c>
      <c r="D65" s="30">
        <v>3239</v>
      </c>
      <c r="E65" s="30" t="s">
        <v>138</v>
      </c>
      <c r="F65" s="29">
        <v>1515</v>
      </c>
    </row>
    <row r="66" spans="1:6" s="4" customFormat="1" ht="15" customHeight="1" x14ac:dyDescent="0.25">
      <c r="A66" s="27" t="s">
        <v>79</v>
      </c>
      <c r="B66" s="27"/>
      <c r="C66" s="27" t="s">
        <v>80</v>
      </c>
      <c r="D66" s="28">
        <v>3241</v>
      </c>
      <c r="E66" s="17" t="s">
        <v>47</v>
      </c>
      <c r="F66" s="29">
        <v>625.5</v>
      </c>
    </row>
    <row r="67" spans="1:6" s="4" customFormat="1" ht="15" customHeight="1" x14ac:dyDescent="0.25">
      <c r="A67" s="27" t="s">
        <v>139</v>
      </c>
      <c r="B67" s="27" t="s">
        <v>140</v>
      </c>
      <c r="C67" s="27" t="s">
        <v>6</v>
      </c>
      <c r="D67" s="30">
        <v>3241</v>
      </c>
      <c r="E67" s="17" t="s">
        <v>47</v>
      </c>
      <c r="F67" s="29">
        <v>100</v>
      </c>
    </row>
    <row r="68" spans="1:6" s="4" customFormat="1" ht="15" customHeight="1" x14ac:dyDescent="0.25">
      <c r="A68" s="17" t="s">
        <v>46</v>
      </c>
      <c r="B68" s="27" t="s">
        <v>53</v>
      </c>
      <c r="C68" s="27" t="s">
        <v>53</v>
      </c>
      <c r="D68" s="28">
        <v>3241</v>
      </c>
      <c r="E68" s="17" t="s">
        <v>47</v>
      </c>
      <c r="F68" s="29">
        <v>141.44</v>
      </c>
    </row>
    <row r="69" spans="1:6" s="4" customFormat="1" ht="15" customHeight="1" x14ac:dyDescent="0.25">
      <c r="A69" s="27" t="s">
        <v>171</v>
      </c>
      <c r="B69" s="27" t="s">
        <v>141</v>
      </c>
      <c r="C69" s="27" t="s">
        <v>6</v>
      </c>
      <c r="D69" s="30">
        <v>3292</v>
      </c>
      <c r="E69" s="30" t="s">
        <v>142</v>
      </c>
      <c r="F69" s="29">
        <v>516.01</v>
      </c>
    </row>
    <row r="70" spans="1:6" s="4" customFormat="1" ht="15" customHeight="1" x14ac:dyDescent="0.25">
      <c r="A70" s="27" t="s">
        <v>31</v>
      </c>
      <c r="B70" s="27" t="s">
        <v>143</v>
      </c>
      <c r="C70" s="27" t="s">
        <v>6</v>
      </c>
      <c r="D70" s="30">
        <v>3293</v>
      </c>
      <c r="E70" s="30" t="s">
        <v>32</v>
      </c>
      <c r="F70" s="29">
        <v>259.39999999999998</v>
      </c>
    </row>
    <row r="71" spans="1:6" s="4" customFormat="1" ht="15" customHeight="1" x14ac:dyDescent="0.25">
      <c r="A71" s="27" t="s">
        <v>38</v>
      </c>
      <c r="B71" s="27">
        <v>4142803620</v>
      </c>
      <c r="C71" s="27" t="s">
        <v>6</v>
      </c>
      <c r="D71" s="30">
        <v>3293</v>
      </c>
      <c r="E71" s="30" t="s">
        <v>32</v>
      </c>
      <c r="F71" s="29">
        <v>5</v>
      </c>
    </row>
    <row r="72" spans="1:6" s="4" customFormat="1" ht="15" customHeight="1" x14ac:dyDescent="0.25">
      <c r="A72" s="27" t="s">
        <v>144</v>
      </c>
      <c r="B72" s="27">
        <v>78492507898</v>
      </c>
      <c r="C72" s="27" t="s">
        <v>6</v>
      </c>
      <c r="D72" s="28">
        <v>3293</v>
      </c>
      <c r="E72" s="28" t="s">
        <v>32</v>
      </c>
      <c r="F72" s="29">
        <v>24</v>
      </c>
    </row>
    <row r="73" spans="1:6" s="4" customFormat="1" ht="15" customHeight="1" x14ac:dyDescent="0.25">
      <c r="A73" s="27" t="s">
        <v>145</v>
      </c>
      <c r="B73" s="27">
        <v>13617491129</v>
      </c>
      <c r="C73" s="27" t="s">
        <v>13</v>
      </c>
      <c r="D73" s="30">
        <v>3293</v>
      </c>
      <c r="E73" s="30" t="s">
        <v>32</v>
      </c>
      <c r="F73" s="29">
        <v>394.3</v>
      </c>
    </row>
    <row r="74" spans="1:6" s="4" customFormat="1" ht="15" customHeight="1" x14ac:dyDescent="0.25">
      <c r="A74" s="27" t="s">
        <v>146</v>
      </c>
      <c r="B74" s="27" t="s">
        <v>147</v>
      </c>
      <c r="C74" s="27" t="s">
        <v>13</v>
      </c>
      <c r="D74" s="30">
        <v>3299</v>
      </c>
      <c r="E74" s="30" t="s">
        <v>148</v>
      </c>
      <c r="F74" s="29">
        <v>189.2</v>
      </c>
    </row>
    <row r="75" spans="1:6" s="4" customFormat="1" ht="15" customHeight="1" x14ac:dyDescent="0.25">
      <c r="A75" s="27" t="s">
        <v>149</v>
      </c>
      <c r="B75" s="27"/>
      <c r="C75" s="27" t="s">
        <v>150</v>
      </c>
      <c r="D75" s="28">
        <v>3299</v>
      </c>
      <c r="E75" s="28" t="s">
        <v>151</v>
      </c>
      <c r="F75" s="29">
        <v>19.84</v>
      </c>
    </row>
    <row r="76" spans="1:6" s="4" customFormat="1" ht="15" customHeight="1" x14ac:dyDescent="0.25">
      <c r="A76" s="27" t="s">
        <v>152</v>
      </c>
      <c r="B76" s="27" t="s">
        <v>153</v>
      </c>
      <c r="C76" s="27" t="s">
        <v>6</v>
      </c>
      <c r="D76" s="30">
        <v>3431</v>
      </c>
      <c r="E76" s="30" t="s">
        <v>12</v>
      </c>
      <c r="F76" s="29">
        <v>2.16</v>
      </c>
    </row>
    <row r="77" spans="1:6" s="4" customFormat="1" ht="15" customHeight="1" x14ac:dyDescent="0.25">
      <c r="A77" s="27" t="s">
        <v>11</v>
      </c>
      <c r="B77" s="27" t="s">
        <v>154</v>
      </c>
      <c r="C77" s="27" t="s">
        <v>6</v>
      </c>
      <c r="D77" s="30">
        <v>3431</v>
      </c>
      <c r="E77" s="30" t="s">
        <v>12</v>
      </c>
      <c r="F77" s="29">
        <v>114.09</v>
      </c>
    </row>
    <row r="78" spans="1:6" s="4" customFormat="1" ht="15" customHeight="1" x14ac:dyDescent="0.25">
      <c r="A78" s="27" t="s">
        <v>9</v>
      </c>
      <c r="B78" s="27" t="s">
        <v>155</v>
      </c>
      <c r="C78" s="27" t="s">
        <v>6</v>
      </c>
      <c r="D78" s="30">
        <v>4221</v>
      </c>
      <c r="E78" s="24" t="s">
        <v>172</v>
      </c>
      <c r="F78" s="29">
        <v>1348.75</v>
      </c>
    </row>
    <row r="79" spans="1:6" s="4" customFormat="1" ht="15" customHeight="1" x14ac:dyDescent="0.25">
      <c r="A79" s="27" t="s">
        <v>9</v>
      </c>
      <c r="B79" s="27" t="s">
        <v>155</v>
      </c>
      <c r="C79" s="27" t="s">
        <v>6</v>
      </c>
      <c r="D79" s="30">
        <v>4221</v>
      </c>
      <c r="E79" s="24" t="s">
        <v>173</v>
      </c>
      <c r="F79" s="29">
        <v>822.5</v>
      </c>
    </row>
    <row r="80" spans="1:6" s="4" customFormat="1" ht="15" customHeight="1" x14ac:dyDescent="0.25">
      <c r="A80" s="27" t="s">
        <v>156</v>
      </c>
      <c r="B80" s="27" t="s">
        <v>157</v>
      </c>
      <c r="C80" s="27" t="s">
        <v>158</v>
      </c>
      <c r="D80" s="30">
        <v>4221</v>
      </c>
      <c r="E80" s="30" t="s">
        <v>159</v>
      </c>
      <c r="F80" s="29">
        <v>2748.75</v>
      </c>
    </row>
    <row r="81" spans="1:6" s="4" customFormat="1" ht="15" customHeight="1" x14ac:dyDescent="0.25">
      <c r="A81" s="27" t="s">
        <v>30</v>
      </c>
      <c r="B81" s="27" t="s">
        <v>160</v>
      </c>
      <c r="C81" s="27" t="s">
        <v>6</v>
      </c>
      <c r="D81" s="30">
        <v>4241</v>
      </c>
      <c r="E81" s="30" t="s">
        <v>26</v>
      </c>
      <c r="F81" s="29">
        <v>21.28</v>
      </c>
    </row>
    <row r="82" spans="1:6" s="4" customFormat="1" ht="15" customHeight="1" x14ac:dyDescent="0.25">
      <c r="A82" s="27" t="s">
        <v>27</v>
      </c>
      <c r="B82" s="27" t="s">
        <v>161</v>
      </c>
      <c r="C82" s="27" t="s">
        <v>6</v>
      </c>
      <c r="D82" s="30">
        <v>4241</v>
      </c>
      <c r="E82" s="30" t="s">
        <v>26</v>
      </c>
      <c r="F82" s="29">
        <v>22.57</v>
      </c>
    </row>
    <row r="83" spans="1:6" s="4" customFormat="1" ht="15" customHeight="1" x14ac:dyDescent="0.25">
      <c r="A83" s="18" t="s">
        <v>25</v>
      </c>
      <c r="B83" s="27"/>
      <c r="C83" s="4" t="s">
        <v>54</v>
      </c>
      <c r="D83" s="28">
        <v>4241</v>
      </c>
      <c r="E83" s="28" t="s">
        <v>26</v>
      </c>
      <c r="F83" s="29">
        <v>469.84</v>
      </c>
    </row>
    <row r="84" spans="1:6" s="4" customFormat="1" ht="15" customHeight="1" x14ac:dyDescent="0.25">
      <c r="A84" s="27" t="s">
        <v>162</v>
      </c>
      <c r="B84" s="27"/>
      <c r="C84" s="27" t="s">
        <v>163</v>
      </c>
      <c r="D84" s="28">
        <v>4241</v>
      </c>
      <c r="E84" s="28" t="s">
        <v>26</v>
      </c>
      <c r="F84" s="29">
        <v>20</v>
      </c>
    </row>
    <row r="85" spans="1:6" s="4" customFormat="1" ht="15" customHeight="1" x14ac:dyDescent="0.25">
      <c r="A85" s="27" t="s">
        <v>164</v>
      </c>
      <c r="B85" s="27"/>
      <c r="C85" s="27" t="s">
        <v>6</v>
      </c>
      <c r="D85" s="28">
        <v>4241</v>
      </c>
      <c r="E85" s="28" t="s">
        <v>26</v>
      </c>
      <c r="F85" s="29">
        <v>169</v>
      </c>
    </row>
    <row r="86" spans="1:6" s="31" customFormat="1" ht="25.5" customHeight="1" x14ac:dyDescent="0.25">
      <c r="A86" s="32" t="s">
        <v>40</v>
      </c>
      <c r="B86" s="32"/>
      <c r="C86" s="32"/>
      <c r="D86" s="32"/>
      <c r="E86" s="32"/>
      <c r="F86" s="33">
        <f>SUM(F7:F85)</f>
        <v>155681.13000000003</v>
      </c>
    </row>
  </sheetData>
  <mergeCells count="3">
    <mergeCell ref="A1:D1"/>
    <mergeCell ref="A3:F4"/>
    <mergeCell ref="E5:F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IPU-03-2024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Jovanovic</dc:creator>
  <cp:lastModifiedBy>Nela Gubić</cp:lastModifiedBy>
  <cp:lastPrinted>2024-03-04T11:52:46Z</cp:lastPrinted>
  <dcterms:created xsi:type="dcterms:W3CDTF">2015-06-05T18:17:20Z</dcterms:created>
  <dcterms:modified xsi:type="dcterms:W3CDTF">2024-04-16T11:42:50Z</dcterms:modified>
</cp:coreProperties>
</file>